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eger2\Downloads\"/>
    </mc:Choice>
  </mc:AlternateContent>
  <bookViews>
    <workbookView xWindow="0" yWindow="0" windowWidth="13800" windowHeight="5250"/>
  </bookViews>
  <sheets>
    <sheet name="Crowd-sourcing priorities"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5" i="2" l="1"/>
  <c r="D114" i="2"/>
  <c r="D103" i="2"/>
  <c r="D102" i="2"/>
  <c r="D94" i="2"/>
  <c r="D93" i="2"/>
  <c r="D86" i="2"/>
  <c r="D85" i="2"/>
  <c r="D74" i="2"/>
  <c r="D73" i="2"/>
  <c r="D64" i="2"/>
  <c r="D63" i="2"/>
  <c r="D56" i="2"/>
  <c r="D55" i="2"/>
  <c r="D44" i="2"/>
  <c r="D43" i="2"/>
</calcChain>
</file>

<file path=xl/sharedStrings.xml><?xml version="1.0" encoding="utf-8"?>
<sst xmlns="http://schemas.openxmlformats.org/spreadsheetml/2006/main" count="291" uniqueCount="85">
  <si>
    <t>Standard deviation</t>
  </si>
  <si>
    <t xml:space="preserve">Statewide collaboration to lift the priority of primary prevention higher than victim services post-violence </t>
  </si>
  <si>
    <t xml:space="preserve">Remove opt-out for all groups </t>
  </si>
  <si>
    <t xml:space="preserve">Intentional inclusion of diverse communities in SV prevention tables </t>
  </si>
  <si>
    <t>A critical priority is funding for better services, paying workers, and getting materials for education. e.g., curriculum, condoms, Plan B, etc.</t>
  </si>
  <si>
    <t xml:space="preserve">Training &amp; professional development for client facing staff. Involve people from community in decision making efforts. </t>
  </si>
  <si>
    <t xml:space="preserve">A critical priority in moving primary prevention forward in IL is a better understanding of where gaps lie in the state, so they can start to be filled. Who is getting what, where, by whom? </t>
  </si>
  <si>
    <t xml:space="preserve">I think a critical priority would be to have primary prevention be something ICASA is willing to push as an agenda to all centers. The same way we do with advocacy and direct client service work. We can prioritize prevention legislation and lobby the same way other laws have been supported. </t>
  </si>
  <si>
    <t>Wide spread education on healthy relationships that meets diverse needs, including in school settings</t>
  </si>
  <si>
    <t>Creating community cohesion/prevention culture</t>
  </si>
  <si>
    <t>Comprehensive + consistent staff trainings</t>
  </si>
  <si>
    <t xml:space="preserve">Navigating the needs and capacity within community, county, state, then federal level to collab by the gaps w/ specified organizations and institutions </t>
  </si>
  <si>
    <t>Diversity, partnership, moving from talking to action</t>
  </si>
  <si>
    <t>Education: stakeholders, clients, funders, legislations, staff, community, partners</t>
  </si>
  <si>
    <t>Funding or for “the state” to value prevention as a main initiative/the norm, instead of being reactive</t>
  </si>
  <si>
    <t>Funding</t>
  </si>
  <si>
    <t>HOUSING. Funding – unrestricted</t>
  </si>
  <si>
    <t xml:space="preserve">[prioritize listening] &amp; [doing WITH], Listen to the members of the target populations, plan + implement the strategy with them </t>
  </si>
  <si>
    <t xml:space="preserve">Promoting social norms that protect against sexual violence </t>
  </si>
  <si>
    <t xml:space="preserve">Support ICASA $20M grant(?) request </t>
  </si>
  <si>
    <t>Connecting resources across the state to have the greatest impact</t>
  </si>
  <si>
    <t>Public statement of commitment of careholders to recognize, name, and prioritize the elimination of sexual violence</t>
  </si>
  <si>
    <t>Diverse funding (unrestrictive) opportunities with non-traditional partners</t>
  </si>
  <si>
    <t>Increasing practices/normalization of empathy and dismantling language/attitudes that work against it.</t>
  </si>
  <si>
    <t xml:space="preserve">A critical priority is robust anti-ableist SVP, direct service practitioner/educator content knowledge and curriculum </t>
  </si>
  <si>
    <t>Money, equity, support and buy-in</t>
  </si>
  <si>
    <t xml:space="preserve">Diversifying revenue streams so organizations have more bandwith to address service disparities </t>
  </si>
  <si>
    <t xml:space="preserve">Federal/state legislation related to Title IX = fluctuating policies related to adjudication. ICASA could support standardizing prevention across the state and envisioning it at(?) the highest level </t>
  </si>
  <si>
    <t>Help shape economic policy/reduce economic barriers</t>
  </si>
  <si>
    <t xml:space="preserve">The prevalence of sexual violence is still hidden to most people. We need to shine a light on the issue. </t>
  </si>
  <si>
    <t>Critical priority</t>
  </si>
  <si>
    <t>Crowd sourcing group score</t>
  </si>
  <si>
    <t>Overall ranking place</t>
  </si>
  <si>
    <t>Coding - first pass tags</t>
  </si>
  <si>
    <t>partnerships; prioritizing prevention over victim services</t>
  </si>
  <si>
    <t>mandating prevention</t>
  </si>
  <si>
    <t>diversity</t>
  </si>
  <si>
    <t>funding; staff support; sexual health/sex ed; education</t>
  </si>
  <si>
    <t>staff support; community engagement</t>
  </si>
  <si>
    <t>diversity; community engagement</t>
  </si>
  <si>
    <t>needs assessment; more data collection/analysis</t>
  </si>
  <si>
    <t>prioritizing prevention; policy</t>
  </si>
  <si>
    <t>education; diversity</t>
  </si>
  <si>
    <t>prioritizing prevention</t>
  </si>
  <si>
    <t>prioritizing prevention; partnerships</t>
  </si>
  <si>
    <t>staff support</t>
  </si>
  <si>
    <t>partnerships</t>
  </si>
  <si>
    <t>diveristy; partnership; implementation</t>
  </si>
  <si>
    <t>education; partnership; policy</t>
  </si>
  <si>
    <t>prioritizing prevention; funding</t>
  </si>
  <si>
    <t>funding</t>
  </si>
  <si>
    <t>funding; outer layer intervention</t>
  </si>
  <si>
    <t>community engagement</t>
  </si>
  <si>
    <t>outer layer intervention</t>
  </si>
  <si>
    <t>partnership</t>
  </si>
  <si>
    <t>funding; partnership</t>
  </si>
  <si>
    <t>diversity; staff support</t>
  </si>
  <si>
    <t>funding; internal management; disparities</t>
  </si>
  <si>
    <t>policy; priotitizing prevention; prevention standards</t>
  </si>
  <si>
    <t>policy; outer layer intervention</t>
  </si>
  <si>
    <t>awareness</t>
  </si>
  <si>
    <t xml:space="preserve"> </t>
  </si>
  <si>
    <t>Coding - bigger bins</t>
  </si>
  <si>
    <t>partnerships; prioritizing prevention</t>
  </si>
  <si>
    <t>funding; staff support; education</t>
  </si>
  <si>
    <t>use of data</t>
  </si>
  <si>
    <t xml:space="preserve">priortizing prevention; outer layer intervention (including policy) </t>
  </si>
  <si>
    <t>education; partnership; outer layer intervention (including policy)</t>
  </si>
  <si>
    <t>funding; outer layer intervention (including prevention)</t>
  </si>
  <si>
    <t>outer layer intervention (including policy)</t>
  </si>
  <si>
    <t>community engagement; attention to diversity</t>
  </si>
  <si>
    <t>education; attention to diversity</t>
  </si>
  <si>
    <t>partnerships; attention to diversity</t>
  </si>
  <si>
    <t>staff support; attention to diversity</t>
  </si>
  <si>
    <t>funding; attention to diversity</t>
  </si>
  <si>
    <t>outer layer intervention (including policy); prioritizing prevention</t>
  </si>
  <si>
    <t>education</t>
  </si>
  <si>
    <t>Partnerships</t>
  </si>
  <si>
    <t>Average</t>
  </si>
  <si>
    <t>Prioritizing prevention</t>
  </si>
  <si>
    <t>Community engagement</t>
  </si>
  <si>
    <t>Attention to diversity</t>
  </si>
  <si>
    <t>Staff support</t>
  </si>
  <si>
    <t>Education</t>
  </si>
  <si>
    <t>Outer layer intervention (including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</si>
</sst>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28"/>
      <color theme="1"/>
      <name val="Calibri"/>
      <family val="2"/>
      <scheme val="minor"/>
    </font>
  </fonts>
  <fills count="21">
    <fill>
      <patternFill patternType="none"/>
    </fill>
    <fill>
      <patternFill patternType="gray125"/>
    </fill>
    <fill>
      <patternFill patternType="solid">
        <fgColor theme="9" tint="0.39997558519241921"/>
        <bgColor indexed="64"/>
      </patternFill>
    </fill>
    <fill>
      <patternFill patternType="solid">
        <fgColor theme="5"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rgb="FFCCFFFF"/>
        <bgColor indexed="64"/>
      </patternFill>
    </fill>
    <fill>
      <patternFill patternType="solid">
        <fgColor rgb="FF33CCFF"/>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00B050"/>
        <bgColor indexed="64"/>
      </patternFill>
    </fill>
    <fill>
      <patternFill patternType="solid">
        <fgColor rgb="FF7030A0"/>
        <bgColor indexed="64"/>
      </patternFill>
    </fill>
    <fill>
      <patternFill patternType="solid">
        <fgColor rgb="FFCC99FF"/>
        <bgColor indexed="64"/>
      </patternFill>
    </fill>
    <fill>
      <patternFill patternType="solid">
        <fgColor rgb="FFFF7C80"/>
        <bgColor indexed="64"/>
      </patternFill>
    </fill>
    <fill>
      <patternFill patternType="solid">
        <fgColor rgb="FFC00000"/>
        <bgColor indexed="64"/>
      </patternFill>
    </fill>
    <fill>
      <patternFill patternType="solid">
        <fgColor rgb="FF66FF66"/>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91">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2" fillId="6" borderId="1" xfId="0" applyFont="1" applyFill="1" applyBorder="1" applyAlignment="1">
      <alignment vertical="center" wrapText="1"/>
    </xf>
    <xf numFmtId="0" fontId="2" fillId="6" borderId="2" xfId="0" applyFont="1" applyFill="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0" fillId="0" borderId="0" xfId="0" applyAlignment="1">
      <alignment wrapText="1"/>
    </xf>
    <xf numFmtId="0" fontId="3" fillId="7" borderId="1" xfId="0" applyFont="1" applyFill="1" applyBorder="1" applyAlignment="1">
      <alignment vertical="center" wrapText="1"/>
    </xf>
    <xf numFmtId="0" fontId="3" fillId="7" borderId="2" xfId="0" applyFont="1" applyFill="1" applyBorder="1" applyAlignment="1">
      <alignment vertical="center" wrapText="1"/>
    </xf>
    <xf numFmtId="0" fontId="3" fillId="7" borderId="0" xfId="0" applyFont="1" applyFill="1" applyBorder="1" applyAlignment="1">
      <alignment vertical="center" wrapText="1"/>
    </xf>
    <xf numFmtId="0" fontId="3" fillId="3" borderId="1" xfId="0" applyFont="1" applyFill="1" applyBorder="1" applyAlignment="1">
      <alignment vertical="center" wrapText="1"/>
    </xf>
    <xf numFmtId="0" fontId="3" fillId="3" borderId="2" xfId="0" applyFont="1" applyFill="1" applyBorder="1" applyAlignment="1">
      <alignment vertical="center" wrapText="1"/>
    </xf>
    <xf numFmtId="0" fontId="3" fillId="3" borderId="0" xfId="0" applyFont="1" applyFill="1" applyBorder="1" applyAlignment="1">
      <alignment vertical="center" wrapText="1"/>
    </xf>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4" fillId="8" borderId="0" xfId="0" applyFont="1" applyFill="1" applyAlignment="1">
      <alignment wrapText="1"/>
    </xf>
    <xf numFmtId="0" fontId="0" fillId="8" borderId="0" xfId="0" applyFill="1" applyAlignment="1">
      <alignment wrapText="1"/>
    </xf>
    <xf numFmtId="0" fontId="0" fillId="8" borderId="0" xfId="0" applyFill="1"/>
    <xf numFmtId="0" fontId="4" fillId="9" borderId="0" xfId="0" applyFont="1" applyFill="1" applyAlignment="1">
      <alignment wrapText="1"/>
    </xf>
    <xf numFmtId="0" fontId="0" fillId="9" borderId="0" xfId="0" applyFill="1" applyAlignment="1">
      <alignment wrapText="1"/>
    </xf>
    <xf numFmtId="0" fontId="0" fillId="9" borderId="0" xfId="0" applyFill="1"/>
    <xf numFmtId="0" fontId="1" fillId="9" borderId="0" xfId="0" applyFont="1" applyFill="1" applyAlignment="1">
      <alignment wrapText="1"/>
    </xf>
    <xf numFmtId="0" fontId="4" fillId="4" borderId="0" xfId="0" applyFont="1" applyFill="1" applyAlignment="1">
      <alignment wrapText="1"/>
    </xf>
    <xf numFmtId="0" fontId="0" fillId="4" borderId="0" xfId="0" applyFill="1" applyAlignment="1">
      <alignment wrapText="1"/>
    </xf>
    <xf numFmtId="0" fontId="0" fillId="10" borderId="0" xfId="0" applyFill="1"/>
    <xf numFmtId="0" fontId="2" fillId="10" borderId="3" xfId="0" applyFont="1" applyFill="1" applyBorder="1" applyAlignment="1">
      <alignment vertical="center" wrapText="1"/>
    </xf>
    <xf numFmtId="0" fontId="2" fillId="10" borderId="4" xfId="0" applyFont="1" applyFill="1" applyBorder="1" applyAlignment="1">
      <alignment vertical="center" wrapText="1"/>
    </xf>
    <xf numFmtId="0" fontId="3" fillId="5" borderId="1" xfId="0" applyFont="1" applyFill="1" applyBorder="1" applyAlignment="1">
      <alignment vertical="center" wrapText="1"/>
    </xf>
    <xf numFmtId="0" fontId="3" fillId="5" borderId="2" xfId="0" applyFont="1" applyFill="1" applyBorder="1" applyAlignment="1">
      <alignment vertical="center" wrapText="1"/>
    </xf>
    <xf numFmtId="0" fontId="3" fillId="5" borderId="0" xfId="0" applyFont="1" applyFill="1" applyBorder="1" applyAlignment="1">
      <alignment vertical="center" wrapText="1"/>
    </xf>
    <xf numFmtId="0" fontId="2" fillId="5" borderId="1" xfId="0" applyFont="1" applyFill="1" applyBorder="1" applyAlignment="1">
      <alignment vertical="center" wrapText="1"/>
    </xf>
    <xf numFmtId="0" fontId="2" fillId="5" borderId="2" xfId="0" applyFont="1" applyFill="1" applyBorder="1" applyAlignment="1">
      <alignment vertical="center" wrapText="1"/>
    </xf>
    <xf numFmtId="0" fontId="2" fillId="5" borderId="3" xfId="0" applyFont="1" applyFill="1" applyBorder="1" applyAlignment="1">
      <alignment vertical="center" wrapText="1"/>
    </xf>
    <xf numFmtId="0" fontId="2" fillId="5" borderId="4" xfId="0" applyFont="1" applyFill="1" applyBorder="1" applyAlignment="1">
      <alignment vertical="center" wrapText="1"/>
    </xf>
    <xf numFmtId="0" fontId="1" fillId="4" borderId="0" xfId="0" applyFont="1" applyFill="1" applyAlignment="1">
      <alignment wrapText="1"/>
    </xf>
    <xf numFmtId="0" fontId="0" fillId="11" borderId="0" xfId="0" applyFill="1" applyAlignment="1">
      <alignment wrapText="1"/>
    </xf>
    <xf numFmtId="0" fontId="0" fillId="11" borderId="0" xfId="0" applyFill="1"/>
    <xf numFmtId="0" fontId="4" fillId="12" borderId="0" xfId="0" applyFont="1" applyFill="1" applyAlignment="1"/>
    <xf numFmtId="0" fontId="0" fillId="12" borderId="0" xfId="0" applyFill="1" applyAlignment="1">
      <alignment wrapText="1"/>
    </xf>
    <xf numFmtId="0" fontId="0" fillId="12" borderId="0" xfId="0" applyFill="1"/>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1" fillId="12" borderId="0" xfId="0" applyFont="1" applyFill="1" applyAlignment="1">
      <alignment wrapText="1"/>
    </xf>
    <xf numFmtId="0" fontId="0" fillId="13" borderId="0" xfId="0" applyFill="1"/>
    <xf numFmtId="0" fontId="3" fillId="13" borderId="1" xfId="0" applyFont="1" applyFill="1" applyBorder="1" applyAlignment="1">
      <alignment vertical="center" wrapText="1"/>
    </xf>
    <xf numFmtId="0" fontId="3" fillId="13" borderId="2" xfId="0" applyFont="1" applyFill="1" applyBorder="1" applyAlignment="1">
      <alignment vertical="center" wrapText="1"/>
    </xf>
    <xf numFmtId="0" fontId="3" fillId="13" borderId="0" xfId="0" applyFont="1" applyFill="1" applyBorder="1" applyAlignment="1">
      <alignment vertical="center" wrapText="1"/>
    </xf>
    <xf numFmtId="0" fontId="2" fillId="13" borderId="3" xfId="0" applyFont="1" applyFill="1" applyBorder="1" applyAlignment="1">
      <alignment vertical="center" wrapText="1"/>
    </xf>
    <xf numFmtId="0" fontId="2" fillId="13" borderId="4" xfId="0" applyFont="1" applyFill="1" applyBorder="1" applyAlignment="1">
      <alignment vertical="center" wrapText="1"/>
    </xf>
    <xf numFmtId="0" fontId="1" fillId="8" borderId="0" xfId="0" applyFont="1" applyFill="1" applyAlignment="1">
      <alignment wrapText="1"/>
    </xf>
    <xf numFmtId="0" fontId="4" fillId="11" borderId="0" xfId="0" applyFont="1" applyFill="1" applyAlignment="1">
      <alignment wrapText="1"/>
    </xf>
    <xf numFmtId="0" fontId="0" fillId="14" borderId="0" xfId="0" applyFill="1" applyAlignment="1">
      <alignment wrapText="1"/>
    </xf>
    <xf numFmtId="0" fontId="1" fillId="14" borderId="0" xfId="0" applyFont="1" applyFill="1" applyAlignment="1">
      <alignment wrapText="1"/>
    </xf>
    <xf numFmtId="0" fontId="0" fillId="14" borderId="0" xfId="0" applyFill="1"/>
    <xf numFmtId="0" fontId="0" fillId="15" borderId="0" xfId="0" applyFill="1" applyAlignment="1">
      <alignment wrapText="1"/>
    </xf>
    <xf numFmtId="0" fontId="0" fillId="15" borderId="0" xfId="0" applyFill="1"/>
    <xf numFmtId="0" fontId="4" fillId="16" borderId="0" xfId="0" applyFont="1" applyFill="1" applyAlignment="1">
      <alignment wrapText="1"/>
    </xf>
    <xf numFmtId="0" fontId="0" fillId="16" borderId="0" xfId="0" applyFill="1" applyAlignment="1">
      <alignment wrapText="1"/>
    </xf>
    <xf numFmtId="0" fontId="0" fillId="16" borderId="0" xfId="0" applyFill="1"/>
    <xf numFmtId="0" fontId="2" fillId="17" borderId="3" xfId="0" applyFont="1" applyFill="1" applyBorder="1" applyAlignment="1">
      <alignment vertical="center" wrapText="1"/>
    </xf>
    <xf numFmtId="0" fontId="2" fillId="17" borderId="4" xfId="0" applyFont="1" applyFill="1" applyBorder="1" applyAlignment="1">
      <alignment vertical="center" wrapText="1"/>
    </xf>
    <xf numFmtId="0" fontId="0" fillId="17" borderId="0" xfId="0" applyFill="1"/>
    <xf numFmtId="0" fontId="1" fillId="16" borderId="0" xfId="0" applyFont="1" applyFill="1" applyAlignment="1">
      <alignment wrapText="1"/>
    </xf>
    <xf numFmtId="0" fontId="3" fillId="18" borderId="1" xfId="0" applyFont="1" applyFill="1" applyBorder="1" applyAlignment="1">
      <alignment vertical="center" wrapText="1"/>
    </xf>
    <xf numFmtId="0" fontId="3" fillId="18" borderId="2" xfId="0" applyFont="1" applyFill="1" applyBorder="1" applyAlignment="1">
      <alignment vertical="center" wrapText="1"/>
    </xf>
    <xf numFmtId="0" fontId="0" fillId="18" borderId="0" xfId="0" applyFill="1"/>
    <xf numFmtId="0" fontId="3" fillId="18" borderId="0" xfId="0" applyFont="1" applyFill="1" applyBorder="1" applyAlignment="1">
      <alignment vertical="center" wrapText="1"/>
    </xf>
    <xf numFmtId="0" fontId="2" fillId="18" borderId="3" xfId="0" applyFont="1" applyFill="1" applyBorder="1" applyAlignment="1">
      <alignment vertical="center" wrapText="1"/>
    </xf>
    <xf numFmtId="0" fontId="2" fillId="18" borderId="4" xfId="0" applyFont="1" applyFill="1" applyBorder="1" applyAlignment="1">
      <alignment vertical="center" wrapText="1"/>
    </xf>
    <xf numFmtId="0" fontId="4" fillId="19" borderId="0" xfId="0" applyFont="1" applyFill="1" applyAlignment="1">
      <alignment wrapText="1"/>
    </xf>
    <xf numFmtId="0" fontId="0" fillId="19" borderId="0" xfId="0" applyFill="1" applyAlignment="1">
      <alignment wrapText="1"/>
    </xf>
    <xf numFmtId="0" fontId="0" fillId="19" borderId="0" xfId="0" applyFill="1"/>
    <xf numFmtId="0" fontId="1" fillId="19" borderId="0" xfId="0" applyFont="1" applyFill="1" applyAlignment="1">
      <alignment wrapText="1"/>
    </xf>
    <xf numFmtId="0" fontId="4" fillId="15" borderId="0" xfId="0" applyFont="1" applyFill="1" applyAlignment="1"/>
    <xf numFmtId="0" fontId="3" fillId="20" borderId="1" xfId="0" applyFont="1" applyFill="1" applyBorder="1" applyAlignment="1">
      <alignment vertical="center" wrapText="1"/>
    </xf>
    <xf numFmtId="0" fontId="3" fillId="20" borderId="2" xfId="0" applyFont="1" applyFill="1" applyBorder="1" applyAlignment="1">
      <alignment vertical="center" wrapText="1"/>
    </xf>
    <xf numFmtId="0" fontId="0" fillId="20" borderId="0" xfId="0" applyFill="1"/>
    <xf numFmtId="0" fontId="3" fillId="20" borderId="0" xfId="0" applyFont="1" applyFill="1" applyBorder="1" applyAlignment="1">
      <alignment vertical="center" wrapText="1"/>
    </xf>
    <xf numFmtId="0" fontId="2" fillId="20" borderId="3" xfId="0" applyFont="1" applyFill="1" applyBorder="1" applyAlignment="1">
      <alignment vertical="center" wrapText="1"/>
    </xf>
    <xf numFmtId="0" fontId="2" fillId="20" borderId="4" xfId="0" applyFont="1" applyFill="1" applyBorder="1" applyAlignment="1">
      <alignment vertical="center" wrapText="1"/>
    </xf>
    <xf numFmtId="0" fontId="1" fillId="15" borderId="0" xfId="0" applyFont="1" applyFill="1" applyAlignment="1">
      <alignment wrapText="1"/>
    </xf>
  </cellXfs>
  <cellStyles count="1">
    <cellStyle name="Normal" xfId="0" builtinId="0"/>
  </cellStyles>
  <dxfs count="0"/>
  <tableStyles count="0" defaultTableStyle="TableStyleMedium2" defaultPivotStyle="PivotStyleLight16"/>
  <colors>
    <mruColors>
      <color rgb="FF66FF66"/>
      <color rgb="FFFF7C8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tabSelected="1" workbookViewId="0">
      <selection activeCell="A40" sqref="A40"/>
    </sheetView>
  </sheetViews>
  <sheetFormatPr defaultRowHeight="14.5" x14ac:dyDescent="0.35"/>
  <cols>
    <col min="1" max="1" width="52.36328125" style="11" customWidth="1"/>
    <col min="2" max="3" width="31.7265625" style="11" customWidth="1"/>
    <col min="5" max="5" width="8.6328125" customWidth="1"/>
  </cols>
  <sheetData>
    <row r="1" spans="1:7" ht="56.5" thickBot="1" x14ac:dyDescent="0.4">
      <c r="A1" s="12" t="s">
        <v>30</v>
      </c>
      <c r="B1" s="13" t="s">
        <v>33</v>
      </c>
      <c r="C1" s="13" t="s">
        <v>62</v>
      </c>
      <c r="D1" s="13" t="s">
        <v>31</v>
      </c>
      <c r="E1" s="13" t="s">
        <v>32</v>
      </c>
      <c r="G1" s="14" t="s">
        <v>61</v>
      </c>
    </row>
    <row r="2" spans="1:7" ht="28.5" thickBot="1" x14ac:dyDescent="0.4">
      <c r="A2" s="5" t="s">
        <v>1</v>
      </c>
      <c r="B2" s="6" t="s">
        <v>34</v>
      </c>
      <c r="C2" s="6" t="s">
        <v>63</v>
      </c>
      <c r="D2" s="6">
        <v>23</v>
      </c>
      <c r="E2" s="6">
        <v>1</v>
      </c>
    </row>
    <row r="3" spans="1:7" ht="15" thickBot="1" x14ac:dyDescent="0.4">
      <c r="A3" s="7" t="s">
        <v>2</v>
      </c>
      <c r="B3" s="8" t="s">
        <v>35</v>
      </c>
      <c r="C3" s="8" t="s">
        <v>43</v>
      </c>
      <c r="D3" s="8">
        <v>22</v>
      </c>
      <c r="E3" s="8">
        <v>2</v>
      </c>
    </row>
    <row r="4" spans="1:7" ht="28.5" thickBot="1" x14ac:dyDescent="0.4">
      <c r="A4" s="7" t="s">
        <v>3</v>
      </c>
      <c r="B4" s="8" t="s">
        <v>39</v>
      </c>
      <c r="C4" s="8" t="s">
        <v>70</v>
      </c>
      <c r="D4" s="8">
        <v>22</v>
      </c>
      <c r="E4" s="8">
        <v>2</v>
      </c>
    </row>
    <row r="5" spans="1:7" ht="42.5" thickBot="1" x14ac:dyDescent="0.4">
      <c r="A5" s="7" t="s">
        <v>4</v>
      </c>
      <c r="B5" s="8" t="s">
        <v>37</v>
      </c>
      <c r="C5" s="8" t="s">
        <v>64</v>
      </c>
      <c r="D5" s="8">
        <v>22</v>
      </c>
      <c r="E5" s="8">
        <v>2</v>
      </c>
    </row>
    <row r="6" spans="1:7" ht="42.5" thickBot="1" x14ac:dyDescent="0.4">
      <c r="A6" s="7" t="s">
        <v>5</v>
      </c>
      <c r="B6" s="8" t="s">
        <v>38</v>
      </c>
      <c r="C6" s="8" t="s">
        <v>38</v>
      </c>
      <c r="D6" s="8">
        <v>22</v>
      </c>
      <c r="E6" s="8">
        <v>2</v>
      </c>
    </row>
    <row r="7" spans="1:7" ht="56.5" thickBot="1" x14ac:dyDescent="0.4">
      <c r="A7" s="9" t="s">
        <v>6</v>
      </c>
      <c r="B7" s="10" t="s">
        <v>40</v>
      </c>
      <c r="C7" s="10" t="s">
        <v>65</v>
      </c>
      <c r="D7" s="10">
        <v>21</v>
      </c>
      <c r="E7" s="10">
        <v>3</v>
      </c>
    </row>
    <row r="8" spans="1:7" ht="84.5" thickBot="1" x14ac:dyDescent="0.4">
      <c r="A8" s="9" t="s">
        <v>7</v>
      </c>
      <c r="B8" s="10" t="s">
        <v>41</v>
      </c>
      <c r="C8" s="10" t="s">
        <v>66</v>
      </c>
      <c r="D8" s="10">
        <v>21</v>
      </c>
      <c r="E8" s="10">
        <v>3</v>
      </c>
    </row>
    <row r="9" spans="1:7" ht="28.5" thickBot="1" x14ac:dyDescent="0.4">
      <c r="A9" s="9" t="s">
        <v>8</v>
      </c>
      <c r="B9" s="10" t="s">
        <v>42</v>
      </c>
      <c r="C9" s="10" t="s">
        <v>71</v>
      </c>
      <c r="D9" s="10">
        <v>21</v>
      </c>
      <c r="E9" s="10">
        <v>3</v>
      </c>
    </row>
    <row r="10" spans="1:7" ht="15" thickBot="1" x14ac:dyDescent="0.4">
      <c r="A10" s="9" t="s">
        <v>9</v>
      </c>
      <c r="B10" s="10" t="s">
        <v>44</v>
      </c>
      <c r="C10" s="10" t="s">
        <v>44</v>
      </c>
      <c r="D10" s="10">
        <v>21</v>
      </c>
      <c r="E10" s="10">
        <v>3</v>
      </c>
    </row>
    <row r="11" spans="1:7" ht="15" thickBot="1" x14ac:dyDescent="0.4">
      <c r="A11" s="9" t="s">
        <v>10</v>
      </c>
      <c r="B11" s="10" t="s">
        <v>45</v>
      </c>
      <c r="C11" s="10" t="s">
        <v>45</v>
      </c>
      <c r="D11" s="10">
        <v>21</v>
      </c>
      <c r="E11" s="10">
        <v>3</v>
      </c>
    </row>
    <row r="12" spans="1:7" ht="42.5" thickBot="1" x14ac:dyDescent="0.4">
      <c r="A12" s="7" t="s">
        <v>11</v>
      </c>
      <c r="B12" s="8" t="s">
        <v>46</v>
      </c>
      <c r="C12" s="8" t="s">
        <v>46</v>
      </c>
      <c r="D12" s="8">
        <v>20</v>
      </c>
      <c r="E12" s="8">
        <v>4</v>
      </c>
    </row>
    <row r="13" spans="1:7" ht="28.5" thickBot="1" x14ac:dyDescent="0.4">
      <c r="A13" s="7" t="s">
        <v>12</v>
      </c>
      <c r="B13" s="8" t="s">
        <v>47</v>
      </c>
      <c r="C13" s="8" t="s">
        <v>72</v>
      </c>
      <c r="D13" s="8">
        <v>20</v>
      </c>
      <c r="E13" s="8">
        <v>4</v>
      </c>
    </row>
    <row r="14" spans="1:7" ht="28.5" thickBot="1" x14ac:dyDescent="0.4">
      <c r="A14" s="7" t="s">
        <v>13</v>
      </c>
      <c r="B14" s="8" t="s">
        <v>48</v>
      </c>
      <c r="C14" s="8" t="s">
        <v>67</v>
      </c>
      <c r="D14" s="8">
        <v>20</v>
      </c>
      <c r="E14" s="8">
        <v>4</v>
      </c>
    </row>
    <row r="15" spans="1:7" ht="28.5" thickBot="1" x14ac:dyDescent="0.4">
      <c r="A15" s="9" t="s">
        <v>14</v>
      </c>
      <c r="B15" s="10" t="s">
        <v>49</v>
      </c>
      <c r="C15" s="10" t="s">
        <v>49</v>
      </c>
      <c r="D15" s="10">
        <v>19</v>
      </c>
      <c r="E15" s="10">
        <v>5</v>
      </c>
    </row>
    <row r="16" spans="1:7" ht="15" thickBot="1" x14ac:dyDescent="0.4">
      <c r="A16" s="9" t="s">
        <v>15</v>
      </c>
      <c r="B16" s="10" t="s">
        <v>50</v>
      </c>
      <c r="C16" s="10" t="s">
        <v>50</v>
      </c>
      <c r="D16" s="10">
        <v>19</v>
      </c>
      <c r="E16" s="10">
        <v>5</v>
      </c>
    </row>
    <row r="17" spans="1:5" ht="28.5" thickBot="1" x14ac:dyDescent="0.4">
      <c r="A17" s="9" t="s">
        <v>16</v>
      </c>
      <c r="B17" s="10" t="s">
        <v>51</v>
      </c>
      <c r="C17" s="10" t="s">
        <v>68</v>
      </c>
      <c r="D17" s="10">
        <v>19</v>
      </c>
      <c r="E17" s="10">
        <v>5</v>
      </c>
    </row>
    <row r="18" spans="1:5" ht="42.5" thickBot="1" x14ac:dyDescent="0.4">
      <c r="A18" s="7" t="s">
        <v>17</v>
      </c>
      <c r="B18" s="8" t="s">
        <v>52</v>
      </c>
      <c r="C18" s="8" t="s">
        <v>52</v>
      </c>
      <c r="D18" s="8">
        <v>18</v>
      </c>
      <c r="E18" s="8">
        <v>6</v>
      </c>
    </row>
    <row r="19" spans="1:5" ht="28.5" thickBot="1" x14ac:dyDescent="0.4">
      <c r="A19" s="7" t="s">
        <v>18</v>
      </c>
      <c r="B19" s="8" t="s">
        <v>53</v>
      </c>
      <c r="C19" s="8" t="s">
        <v>69</v>
      </c>
      <c r="D19" s="8">
        <v>18</v>
      </c>
      <c r="E19" s="8">
        <v>6</v>
      </c>
    </row>
    <row r="20" spans="1:5" ht="15" thickBot="1" x14ac:dyDescent="0.4">
      <c r="A20" s="7" t="s">
        <v>19</v>
      </c>
      <c r="B20" s="8" t="s">
        <v>50</v>
      </c>
      <c r="C20" s="8" t="s">
        <v>50</v>
      </c>
      <c r="D20" s="8">
        <v>18</v>
      </c>
      <c r="E20" s="8">
        <v>6</v>
      </c>
    </row>
    <row r="21" spans="1:5" ht="28.5" thickBot="1" x14ac:dyDescent="0.4">
      <c r="A21" s="7" t="s">
        <v>20</v>
      </c>
      <c r="B21" s="8" t="s">
        <v>54</v>
      </c>
      <c r="C21" s="8" t="s">
        <v>54</v>
      </c>
      <c r="D21" s="8">
        <v>18</v>
      </c>
      <c r="E21" s="8">
        <v>6</v>
      </c>
    </row>
    <row r="22" spans="1:5" ht="42.5" thickBot="1" x14ac:dyDescent="0.4">
      <c r="A22" s="9" t="s">
        <v>21</v>
      </c>
      <c r="B22" s="10" t="s">
        <v>43</v>
      </c>
      <c r="C22" s="10" t="s">
        <v>43</v>
      </c>
      <c r="D22" s="10">
        <v>17</v>
      </c>
      <c r="E22" s="10">
        <v>7</v>
      </c>
    </row>
    <row r="23" spans="1:5" ht="28.5" thickBot="1" x14ac:dyDescent="0.4">
      <c r="A23" s="9" t="s">
        <v>22</v>
      </c>
      <c r="B23" s="10" t="s">
        <v>55</v>
      </c>
      <c r="C23" s="10" t="s">
        <v>55</v>
      </c>
      <c r="D23" s="10">
        <v>17</v>
      </c>
      <c r="E23" s="10">
        <v>7</v>
      </c>
    </row>
    <row r="24" spans="1:5" ht="28.5" thickBot="1" x14ac:dyDescent="0.4">
      <c r="A24" s="7" t="s">
        <v>23</v>
      </c>
      <c r="B24" s="8" t="s">
        <v>36</v>
      </c>
      <c r="C24" s="8" t="s">
        <v>69</v>
      </c>
      <c r="D24" s="8">
        <v>16</v>
      </c>
      <c r="E24" s="8">
        <v>8</v>
      </c>
    </row>
    <row r="25" spans="1:5" ht="28.5" thickBot="1" x14ac:dyDescent="0.4">
      <c r="A25" s="9" t="s">
        <v>24</v>
      </c>
      <c r="B25" s="10" t="s">
        <v>56</v>
      </c>
      <c r="C25" s="10" t="s">
        <v>73</v>
      </c>
      <c r="D25" s="10">
        <v>15</v>
      </c>
      <c r="E25" s="10">
        <v>9</v>
      </c>
    </row>
    <row r="26" spans="1:5" ht="15" thickBot="1" x14ac:dyDescent="0.4">
      <c r="A26" s="9" t="s">
        <v>25</v>
      </c>
      <c r="B26" s="10" t="s">
        <v>55</v>
      </c>
      <c r="C26" s="10" t="s">
        <v>55</v>
      </c>
      <c r="D26" s="10">
        <v>15</v>
      </c>
      <c r="E26" s="10">
        <v>9</v>
      </c>
    </row>
    <row r="27" spans="1:5" ht="28.5" thickBot="1" x14ac:dyDescent="0.4">
      <c r="A27" s="7" t="s">
        <v>26</v>
      </c>
      <c r="B27" s="8" t="s">
        <v>57</v>
      </c>
      <c r="C27" s="8" t="s">
        <v>74</v>
      </c>
      <c r="D27" s="8">
        <v>14</v>
      </c>
      <c r="E27" s="8">
        <v>10</v>
      </c>
    </row>
    <row r="28" spans="1:5" ht="56.5" thickBot="1" x14ac:dyDescent="0.4">
      <c r="A28" s="7" t="s">
        <v>27</v>
      </c>
      <c r="B28" s="8" t="s">
        <v>58</v>
      </c>
      <c r="C28" s="8" t="s">
        <v>75</v>
      </c>
      <c r="D28" s="8">
        <v>14</v>
      </c>
      <c r="E28" s="8">
        <v>10</v>
      </c>
    </row>
    <row r="29" spans="1:5" ht="28.5" thickBot="1" x14ac:dyDescent="0.4">
      <c r="A29" s="7" t="s">
        <v>28</v>
      </c>
      <c r="B29" s="8" t="s">
        <v>59</v>
      </c>
      <c r="C29" s="8" t="s">
        <v>69</v>
      </c>
      <c r="D29" s="8">
        <v>14</v>
      </c>
      <c r="E29" s="8">
        <v>10</v>
      </c>
    </row>
    <row r="30" spans="1:5" ht="28.5" thickBot="1" x14ac:dyDescent="0.4">
      <c r="A30" s="9" t="s">
        <v>29</v>
      </c>
      <c r="B30" s="10" t="s">
        <v>60</v>
      </c>
      <c r="C30" s="10" t="s">
        <v>76</v>
      </c>
      <c r="D30" s="10">
        <v>13</v>
      </c>
      <c r="E30" s="10">
        <v>11</v>
      </c>
    </row>
    <row r="33" spans="1:7" s="27" customFormat="1" ht="36.5" thickBot="1" x14ac:dyDescent="0.85">
      <c r="A33" s="25" t="s">
        <v>77</v>
      </c>
      <c r="B33" s="26"/>
      <c r="C33" s="26"/>
    </row>
    <row r="34" spans="1:7" s="2" customFormat="1" ht="56.5" thickBot="1" x14ac:dyDescent="0.4">
      <c r="A34" s="15" t="s">
        <v>30</v>
      </c>
      <c r="B34" s="16" t="s">
        <v>33</v>
      </c>
      <c r="C34" s="16" t="s">
        <v>62</v>
      </c>
      <c r="D34" s="16" t="s">
        <v>31</v>
      </c>
      <c r="E34" s="16" t="s">
        <v>32</v>
      </c>
      <c r="G34" s="17" t="s">
        <v>61</v>
      </c>
    </row>
    <row r="35" spans="1:7" s="2" customFormat="1" ht="28.5" thickBot="1" x14ac:dyDescent="0.4">
      <c r="A35" s="18" t="s">
        <v>1</v>
      </c>
      <c r="B35" s="19" t="s">
        <v>34</v>
      </c>
      <c r="C35" s="19" t="s">
        <v>63</v>
      </c>
      <c r="D35" s="19">
        <v>23</v>
      </c>
      <c r="E35" s="19">
        <v>1</v>
      </c>
    </row>
    <row r="36" spans="1:7" s="2" customFormat="1" ht="15" thickBot="1" x14ac:dyDescent="0.4">
      <c r="A36" s="20" t="s">
        <v>9</v>
      </c>
      <c r="B36" s="21" t="s">
        <v>44</v>
      </c>
      <c r="C36" s="21" t="s">
        <v>44</v>
      </c>
      <c r="D36" s="21">
        <v>21</v>
      </c>
      <c r="E36" s="21">
        <v>3</v>
      </c>
    </row>
    <row r="37" spans="1:7" s="2" customFormat="1" ht="42.5" thickBot="1" x14ac:dyDescent="0.4">
      <c r="A37" s="20" t="s">
        <v>11</v>
      </c>
      <c r="B37" s="21" t="s">
        <v>46</v>
      </c>
      <c r="C37" s="21" t="s">
        <v>46</v>
      </c>
      <c r="D37" s="21">
        <v>20</v>
      </c>
      <c r="E37" s="21">
        <v>4</v>
      </c>
    </row>
    <row r="38" spans="1:7" s="2" customFormat="1" ht="28.5" thickBot="1" x14ac:dyDescent="0.4">
      <c r="A38" s="20" t="s">
        <v>12</v>
      </c>
      <c r="B38" s="21" t="s">
        <v>47</v>
      </c>
      <c r="C38" s="21" t="s">
        <v>72</v>
      </c>
      <c r="D38" s="21">
        <v>20</v>
      </c>
      <c r="E38" s="21">
        <v>4</v>
      </c>
    </row>
    <row r="39" spans="1:7" s="2" customFormat="1" ht="28.5" thickBot="1" x14ac:dyDescent="0.4">
      <c r="A39" s="20" t="s">
        <v>13</v>
      </c>
      <c r="B39" s="21" t="s">
        <v>48</v>
      </c>
      <c r="C39" s="21" t="s">
        <v>67</v>
      </c>
      <c r="D39" s="21">
        <v>20</v>
      </c>
      <c r="E39" s="21">
        <v>4</v>
      </c>
    </row>
    <row r="40" spans="1:7" s="2" customFormat="1" ht="28.5" thickBot="1" x14ac:dyDescent="0.4">
      <c r="A40" s="20" t="s">
        <v>20</v>
      </c>
      <c r="B40" s="21" t="s">
        <v>54</v>
      </c>
      <c r="C40" s="21" t="s">
        <v>54</v>
      </c>
      <c r="D40" s="21">
        <v>18</v>
      </c>
      <c r="E40" s="21">
        <v>6</v>
      </c>
    </row>
    <row r="41" spans="1:7" s="2" customFormat="1" ht="28.5" thickBot="1" x14ac:dyDescent="0.4">
      <c r="A41" s="20" t="s">
        <v>22</v>
      </c>
      <c r="B41" s="21" t="s">
        <v>55</v>
      </c>
      <c r="C41" s="21" t="s">
        <v>55</v>
      </c>
      <c r="D41" s="21">
        <v>17</v>
      </c>
      <c r="E41" s="21">
        <v>7</v>
      </c>
    </row>
    <row r="42" spans="1:7" s="2" customFormat="1" ht="15" thickBot="1" x14ac:dyDescent="0.4">
      <c r="A42" s="20" t="s">
        <v>25</v>
      </c>
      <c r="B42" s="21" t="s">
        <v>55</v>
      </c>
      <c r="C42" s="21" t="s">
        <v>55</v>
      </c>
      <c r="D42" s="21">
        <v>15</v>
      </c>
      <c r="E42" s="21">
        <v>9</v>
      </c>
    </row>
    <row r="43" spans="1:7" s="27" customFormat="1" x14ac:dyDescent="0.35">
      <c r="A43" s="26"/>
      <c r="B43" s="26"/>
      <c r="C43" s="28" t="s">
        <v>78</v>
      </c>
      <c r="D43" s="27">
        <f>AVERAGE(D35:D42)</f>
        <v>19.25</v>
      </c>
    </row>
    <row r="44" spans="1:7" s="27" customFormat="1" x14ac:dyDescent="0.35">
      <c r="A44" s="26"/>
      <c r="B44" s="26"/>
      <c r="C44" s="28" t="s">
        <v>0</v>
      </c>
      <c r="D44" s="27">
        <f>_xlfn.STDEV.S(D35:D42)</f>
        <v>2.4928469095164498</v>
      </c>
    </row>
    <row r="46" spans="1:7" s="3" customFormat="1" ht="36.5" thickBot="1" x14ac:dyDescent="0.85">
      <c r="A46" s="29" t="s">
        <v>79</v>
      </c>
      <c r="B46" s="30"/>
      <c r="C46" s="30"/>
    </row>
    <row r="47" spans="1:7" s="4" customFormat="1" ht="56.5" thickBot="1" x14ac:dyDescent="0.4">
      <c r="A47" s="34" t="s">
        <v>30</v>
      </c>
      <c r="B47" s="35" t="s">
        <v>33</v>
      </c>
      <c r="C47" s="35" t="s">
        <v>62</v>
      </c>
      <c r="D47" s="35" t="s">
        <v>31</v>
      </c>
      <c r="E47" s="35" t="s">
        <v>32</v>
      </c>
      <c r="G47" s="36" t="s">
        <v>61</v>
      </c>
    </row>
    <row r="48" spans="1:7" s="4" customFormat="1" ht="28.5" thickBot="1" x14ac:dyDescent="0.4">
      <c r="A48" s="37" t="s">
        <v>1</v>
      </c>
      <c r="B48" s="38" t="s">
        <v>34</v>
      </c>
      <c r="C48" s="38" t="s">
        <v>63</v>
      </c>
      <c r="D48" s="38">
        <v>23</v>
      </c>
      <c r="E48" s="38">
        <v>1</v>
      </c>
    </row>
    <row r="49" spans="1:7" s="4" customFormat="1" ht="15" thickBot="1" x14ac:dyDescent="0.4">
      <c r="A49" s="39" t="s">
        <v>2</v>
      </c>
      <c r="B49" s="40" t="s">
        <v>35</v>
      </c>
      <c r="C49" s="40" t="s">
        <v>43</v>
      </c>
      <c r="D49" s="40">
        <v>22</v>
      </c>
      <c r="E49" s="40">
        <v>2</v>
      </c>
    </row>
    <row r="50" spans="1:7" s="4" customFormat="1" ht="84.5" thickBot="1" x14ac:dyDescent="0.4">
      <c r="A50" s="39" t="s">
        <v>7</v>
      </c>
      <c r="B50" s="40" t="s">
        <v>41</v>
      </c>
      <c r="C50" s="40" t="s">
        <v>66</v>
      </c>
      <c r="D50" s="40">
        <v>21</v>
      </c>
      <c r="E50" s="40">
        <v>3</v>
      </c>
    </row>
    <row r="51" spans="1:7" s="4" customFormat="1" ht="15" thickBot="1" x14ac:dyDescent="0.4">
      <c r="A51" s="39" t="s">
        <v>9</v>
      </c>
      <c r="B51" s="40" t="s">
        <v>44</v>
      </c>
      <c r="C51" s="40" t="s">
        <v>44</v>
      </c>
      <c r="D51" s="40">
        <v>21</v>
      </c>
      <c r="E51" s="40">
        <v>3</v>
      </c>
    </row>
    <row r="52" spans="1:7" s="4" customFormat="1" ht="28.5" thickBot="1" x14ac:dyDescent="0.4">
      <c r="A52" s="39" t="s">
        <v>14</v>
      </c>
      <c r="B52" s="40" t="s">
        <v>49</v>
      </c>
      <c r="C52" s="40" t="s">
        <v>49</v>
      </c>
      <c r="D52" s="40">
        <v>19</v>
      </c>
      <c r="E52" s="40">
        <v>5</v>
      </c>
    </row>
    <row r="53" spans="1:7" s="4" customFormat="1" ht="42.5" thickBot="1" x14ac:dyDescent="0.4">
      <c r="A53" s="39" t="s">
        <v>21</v>
      </c>
      <c r="B53" s="40" t="s">
        <v>43</v>
      </c>
      <c r="C53" s="40" t="s">
        <v>43</v>
      </c>
      <c r="D53" s="40">
        <v>17</v>
      </c>
      <c r="E53" s="40">
        <v>7</v>
      </c>
    </row>
    <row r="54" spans="1:7" s="4" customFormat="1" ht="56.5" thickBot="1" x14ac:dyDescent="0.4">
      <c r="A54" s="39" t="s">
        <v>27</v>
      </c>
      <c r="B54" s="40" t="s">
        <v>58</v>
      </c>
      <c r="C54" s="40" t="s">
        <v>75</v>
      </c>
      <c r="D54" s="40">
        <v>14</v>
      </c>
      <c r="E54" s="40">
        <v>10</v>
      </c>
    </row>
    <row r="55" spans="1:7" s="3" customFormat="1" x14ac:dyDescent="0.35">
      <c r="A55" s="30"/>
      <c r="B55" s="30"/>
      <c r="C55" s="41" t="s">
        <v>78</v>
      </c>
      <c r="D55" s="3">
        <f>AVERAGE(D47:D54)</f>
        <v>19.571428571428573</v>
      </c>
    </row>
    <row r="56" spans="1:7" s="3" customFormat="1" x14ac:dyDescent="0.35">
      <c r="A56" s="30"/>
      <c r="B56" s="30"/>
      <c r="C56" s="41" t="s">
        <v>0</v>
      </c>
      <c r="D56" s="3">
        <f>_xlfn.STDEV.S(D47:D54)</f>
        <v>3.1547394428670277</v>
      </c>
    </row>
    <row r="58" spans="1:7" s="46" customFormat="1" ht="36.5" thickBot="1" x14ac:dyDescent="0.85">
      <c r="A58" s="44" t="s">
        <v>80</v>
      </c>
      <c r="B58" s="45"/>
      <c r="C58" s="45"/>
    </row>
    <row r="59" spans="1:7" s="1" customFormat="1" ht="56.5" thickBot="1" x14ac:dyDescent="0.4">
      <c r="A59" s="47" t="s">
        <v>30</v>
      </c>
      <c r="B59" s="48" t="s">
        <v>33</v>
      </c>
      <c r="C59" s="48" t="s">
        <v>62</v>
      </c>
      <c r="D59" s="48" t="s">
        <v>31</v>
      </c>
      <c r="E59" s="48" t="s">
        <v>32</v>
      </c>
      <c r="G59" s="49" t="s">
        <v>61</v>
      </c>
    </row>
    <row r="60" spans="1:7" s="1" customFormat="1" ht="28.5" thickBot="1" x14ac:dyDescent="0.4">
      <c r="A60" s="50" t="s">
        <v>3</v>
      </c>
      <c r="B60" s="51" t="s">
        <v>39</v>
      </c>
      <c r="C60" s="51" t="s">
        <v>70</v>
      </c>
      <c r="D60" s="51">
        <v>22</v>
      </c>
      <c r="E60" s="51">
        <v>2</v>
      </c>
    </row>
    <row r="61" spans="1:7" s="1" customFormat="1" ht="42.5" thickBot="1" x14ac:dyDescent="0.4">
      <c r="A61" s="50" t="s">
        <v>5</v>
      </c>
      <c r="B61" s="51" t="s">
        <v>38</v>
      </c>
      <c r="C61" s="51" t="s">
        <v>38</v>
      </c>
      <c r="D61" s="51">
        <v>22</v>
      </c>
      <c r="E61" s="51">
        <v>2</v>
      </c>
    </row>
    <row r="62" spans="1:7" s="1" customFormat="1" ht="42.5" thickBot="1" x14ac:dyDescent="0.4">
      <c r="A62" s="50" t="s">
        <v>17</v>
      </c>
      <c r="B62" s="51" t="s">
        <v>52</v>
      </c>
      <c r="C62" s="51" t="s">
        <v>52</v>
      </c>
      <c r="D62" s="51">
        <v>18</v>
      </c>
      <c r="E62" s="51">
        <v>6</v>
      </c>
    </row>
    <row r="63" spans="1:7" s="46" customFormat="1" x14ac:dyDescent="0.35">
      <c r="A63" s="45"/>
      <c r="B63" s="45"/>
      <c r="C63" s="52" t="s">
        <v>78</v>
      </c>
      <c r="D63" s="46">
        <f>AVERAGE(D60:D62)</f>
        <v>20.666666666666668</v>
      </c>
    </row>
    <row r="64" spans="1:7" s="46" customFormat="1" x14ac:dyDescent="0.35">
      <c r="A64" s="45"/>
      <c r="B64" s="45"/>
      <c r="C64" s="52" t="s">
        <v>0</v>
      </c>
      <c r="D64" s="46">
        <f>_xlfn.STDEV.S(D60:D62)</f>
        <v>2.3094010767585034</v>
      </c>
    </row>
    <row r="66" spans="1:7" s="24" customFormat="1" ht="36.5" thickBot="1" x14ac:dyDescent="0.85">
      <c r="A66" s="22" t="s">
        <v>81</v>
      </c>
      <c r="B66" s="23"/>
      <c r="C66" s="23"/>
    </row>
    <row r="67" spans="1:7" s="53" customFormat="1" ht="56.5" thickBot="1" x14ac:dyDescent="0.4">
      <c r="A67" s="54" t="s">
        <v>30</v>
      </c>
      <c r="B67" s="55" t="s">
        <v>33</v>
      </c>
      <c r="C67" s="55" t="s">
        <v>62</v>
      </c>
      <c r="D67" s="55" t="s">
        <v>31</v>
      </c>
      <c r="E67" s="55" t="s">
        <v>32</v>
      </c>
      <c r="G67" s="56" t="s">
        <v>61</v>
      </c>
    </row>
    <row r="68" spans="1:7" s="53" customFormat="1" ht="28.5" thickBot="1" x14ac:dyDescent="0.4">
      <c r="A68" s="57" t="s">
        <v>3</v>
      </c>
      <c r="B68" s="58" t="s">
        <v>39</v>
      </c>
      <c r="C68" s="58" t="s">
        <v>70</v>
      </c>
      <c r="D68" s="58">
        <v>22</v>
      </c>
      <c r="E68" s="58">
        <v>2</v>
      </c>
    </row>
    <row r="69" spans="1:7" s="53" customFormat="1" ht="28.5" thickBot="1" x14ac:dyDescent="0.4">
      <c r="A69" s="57" t="s">
        <v>8</v>
      </c>
      <c r="B69" s="58" t="s">
        <v>42</v>
      </c>
      <c r="C69" s="58" t="s">
        <v>71</v>
      </c>
      <c r="D69" s="58">
        <v>21</v>
      </c>
      <c r="E69" s="58">
        <v>3</v>
      </c>
    </row>
    <row r="70" spans="1:7" s="53" customFormat="1" ht="28.5" thickBot="1" x14ac:dyDescent="0.4">
      <c r="A70" s="57" t="s">
        <v>12</v>
      </c>
      <c r="B70" s="58" t="s">
        <v>47</v>
      </c>
      <c r="C70" s="58" t="s">
        <v>72</v>
      </c>
      <c r="D70" s="58">
        <v>20</v>
      </c>
      <c r="E70" s="58">
        <v>4</v>
      </c>
    </row>
    <row r="71" spans="1:7" s="53" customFormat="1" ht="28.5" thickBot="1" x14ac:dyDescent="0.4">
      <c r="A71" s="57" t="s">
        <v>24</v>
      </c>
      <c r="B71" s="58" t="s">
        <v>56</v>
      </c>
      <c r="C71" s="58" t="s">
        <v>73</v>
      </c>
      <c r="D71" s="58">
        <v>15</v>
      </c>
      <c r="E71" s="58">
        <v>9</v>
      </c>
    </row>
    <row r="72" spans="1:7" s="53" customFormat="1" ht="28.5" thickBot="1" x14ac:dyDescent="0.4">
      <c r="A72" s="57" t="s">
        <v>26</v>
      </c>
      <c r="B72" s="58" t="s">
        <v>57</v>
      </c>
      <c r="C72" s="58" t="s">
        <v>74</v>
      </c>
      <c r="D72" s="58">
        <v>14</v>
      </c>
      <c r="E72" s="58">
        <v>10</v>
      </c>
    </row>
    <row r="73" spans="1:7" s="24" customFormat="1" x14ac:dyDescent="0.35">
      <c r="A73" s="23"/>
      <c r="B73" s="23"/>
      <c r="C73" s="59" t="s">
        <v>78</v>
      </c>
      <c r="D73" s="24">
        <f>AVERAGE(D68:D72)</f>
        <v>18.399999999999999</v>
      </c>
    </row>
    <row r="74" spans="1:7" s="24" customFormat="1" x14ac:dyDescent="0.35">
      <c r="A74" s="23"/>
      <c r="B74" s="23"/>
      <c r="C74" s="59" t="s">
        <v>0</v>
      </c>
      <c r="D74" s="24">
        <f>_xlfn.STDEV.S(D68:D72)</f>
        <v>3.6469165057620954</v>
      </c>
    </row>
    <row r="76" spans="1:7" s="43" customFormat="1" ht="36" x14ac:dyDescent="0.8">
      <c r="A76" s="60" t="s">
        <v>15</v>
      </c>
      <c r="B76" s="42"/>
      <c r="C76" s="42"/>
    </row>
    <row r="77" spans="1:7" s="31" customFormat="1" ht="42.5" thickBot="1" x14ac:dyDescent="0.4">
      <c r="A77" s="32" t="s">
        <v>4</v>
      </c>
      <c r="B77" s="33" t="s">
        <v>37</v>
      </c>
      <c r="C77" s="33" t="s">
        <v>64</v>
      </c>
      <c r="D77" s="33">
        <v>22</v>
      </c>
      <c r="E77" s="33">
        <v>2</v>
      </c>
    </row>
    <row r="78" spans="1:7" s="31" customFormat="1" ht="28.5" thickBot="1" x14ac:dyDescent="0.4">
      <c r="A78" s="32" t="s">
        <v>14</v>
      </c>
      <c r="B78" s="33" t="s">
        <v>49</v>
      </c>
      <c r="C78" s="33" t="s">
        <v>49</v>
      </c>
      <c r="D78" s="33">
        <v>19</v>
      </c>
      <c r="E78" s="33">
        <v>5</v>
      </c>
    </row>
    <row r="79" spans="1:7" s="31" customFormat="1" ht="15" thickBot="1" x14ac:dyDescent="0.4">
      <c r="A79" s="32" t="s">
        <v>15</v>
      </c>
      <c r="B79" s="33" t="s">
        <v>50</v>
      </c>
      <c r="C79" s="33" t="s">
        <v>50</v>
      </c>
      <c r="D79" s="33">
        <v>19</v>
      </c>
      <c r="E79" s="33">
        <v>5</v>
      </c>
    </row>
    <row r="80" spans="1:7" s="31" customFormat="1" ht="28.5" thickBot="1" x14ac:dyDescent="0.4">
      <c r="A80" s="32" t="s">
        <v>16</v>
      </c>
      <c r="B80" s="33" t="s">
        <v>51</v>
      </c>
      <c r="C80" s="33" t="s">
        <v>68</v>
      </c>
      <c r="D80" s="33">
        <v>19</v>
      </c>
      <c r="E80" s="33">
        <v>5</v>
      </c>
    </row>
    <row r="81" spans="1:5" s="31" customFormat="1" ht="15" thickBot="1" x14ac:dyDescent="0.4">
      <c r="A81" s="32" t="s">
        <v>19</v>
      </c>
      <c r="B81" s="33" t="s">
        <v>50</v>
      </c>
      <c r="C81" s="33" t="s">
        <v>50</v>
      </c>
      <c r="D81" s="33">
        <v>18</v>
      </c>
      <c r="E81" s="33">
        <v>6</v>
      </c>
    </row>
    <row r="82" spans="1:5" s="31" customFormat="1" ht="28.5" thickBot="1" x14ac:dyDescent="0.4">
      <c r="A82" s="32" t="s">
        <v>22</v>
      </c>
      <c r="B82" s="33" t="s">
        <v>55</v>
      </c>
      <c r="C82" s="33" t="s">
        <v>55</v>
      </c>
      <c r="D82" s="33">
        <v>17</v>
      </c>
      <c r="E82" s="33">
        <v>7</v>
      </c>
    </row>
    <row r="83" spans="1:5" s="31" customFormat="1" ht="15" thickBot="1" x14ac:dyDescent="0.4">
      <c r="A83" s="32" t="s">
        <v>25</v>
      </c>
      <c r="B83" s="33" t="s">
        <v>55</v>
      </c>
      <c r="C83" s="33" t="s">
        <v>55</v>
      </c>
      <c r="D83" s="33">
        <v>15</v>
      </c>
      <c r="E83" s="33">
        <v>9</v>
      </c>
    </row>
    <row r="84" spans="1:5" s="31" customFormat="1" ht="28.5" thickBot="1" x14ac:dyDescent="0.4">
      <c r="A84" s="32" t="s">
        <v>26</v>
      </c>
      <c r="B84" s="33" t="s">
        <v>57</v>
      </c>
      <c r="C84" s="33" t="s">
        <v>74</v>
      </c>
      <c r="D84" s="33">
        <v>14</v>
      </c>
      <c r="E84" s="33">
        <v>10</v>
      </c>
    </row>
    <row r="85" spans="1:5" s="63" customFormat="1" x14ac:dyDescent="0.35">
      <c r="A85" s="61"/>
      <c r="B85" s="61"/>
      <c r="C85" s="62" t="s">
        <v>78</v>
      </c>
      <c r="D85" s="63">
        <f>AVERAGE(D77:D84)</f>
        <v>17.875</v>
      </c>
    </row>
    <row r="86" spans="1:5" s="63" customFormat="1" x14ac:dyDescent="0.35">
      <c r="A86" s="61"/>
      <c r="B86" s="61"/>
      <c r="C86" s="62" t="s">
        <v>0</v>
      </c>
      <c r="D86" s="63">
        <f>_xlfn.STDEV.S(D77:D84)</f>
        <v>2.5319388392523003</v>
      </c>
    </row>
    <row r="88" spans="1:5" s="68" customFormat="1" ht="36" x14ac:dyDescent="0.8">
      <c r="A88" s="66" t="s">
        <v>82</v>
      </c>
      <c r="B88" s="67"/>
      <c r="C88" s="67"/>
    </row>
    <row r="89" spans="1:5" s="71" customFormat="1" ht="42.5" thickBot="1" x14ac:dyDescent="0.4">
      <c r="A89" s="69" t="s">
        <v>4</v>
      </c>
      <c r="B89" s="70" t="s">
        <v>37</v>
      </c>
      <c r="C89" s="70" t="s">
        <v>64</v>
      </c>
      <c r="D89" s="70">
        <v>22</v>
      </c>
      <c r="E89" s="70">
        <v>2</v>
      </c>
    </row>
    <row r="90" spans="1:5" s="71" customFormat="1" ht="42.5" thickBot="1" x14ac:dyDescent="0.4">
      <c r="A90" s="69" t="s">
        <v>5</v>
      </c>
      <c r="B90" s="70" t="s">
        <v>38</v>
      </c>
      <c r="C90" s="70" t="s">
        <v>38</v>
      </c>
      <c r="D90" s="70">
        <v>22</v>
      </c>
      <c r="E90" s="70">
        <v>2</v>
      </c>
    </row>
    <row r="91" spans="1:5" s="71" customFormat="1" ht="15" thickBot="1" x14ac:dyDescent="0.4">
      <c r="A91" s="69" t="s">
        <v>10</v>
      </c>
      <c r="B91" s="70" t="s">
        <v>45</v>
      </c>
      <c r="C91" s="70" t="s">
        <v>45</v>
      </c>
      <c r="D91" s="70">
        <v>21</v>
      </c>
      <c r="E91" s="70">
        <v>3</v>
      </c>
    </row>
    <row r="92" spans="1:5" s="71" customFormat="1" ht="28.5" thickBot="1" x14ac:dyDescent="0.4">
      <c r="A92" s="69" t="s">
        <v>24</v>
      </c>
      <c r="B92" s="70" t="s">
        <v>56</v>
      </c>
      <c r="C92" s="70" t="s">
        <v>73</v>
      </c>
      <c r="D92" s="70">
        <v>15</v>
      </c>
      <c r="E92" s="70">
        <v>9</v>
      </c>
    </row>
    <row r="93" spans="1:5" s="68" customFormat="1" x14ac:dyDescent="0.35">
      <c r="A93" s="67"/>
      <c r="B93" s="67"/>
      <c r="C93" s="72" t="s">
        <v>78</v>
      </c>
      <c r="D93" s="68">
        <f>AVERAGE(D89:D92)</f>
        <v>20</v>
      </c>
    </row>
    <row r="94" spans="1:5" s="68" customFormat="1" x14ac:dyDescent="0.35">
      <c r="A94" s="67"/>
      <c r="B94" s="67"/>
      <c r="C94" s="72" t="s">
        <v>0</v>
      </c>
      <c r="D94" s="68">
        <f>_xlfn.STDEV.S(D89:D92)</f>
        <v>3.3665016461206929</v>
      </c>
    </row>
    <row r="96" spans="1:5" s="81" customFormat="1" ht="36.5" thickBot="1" x14ac:dyDescent="0.85">
      <c r="A96" s="79" t="s">
        <v>83</v>
      </c>
      <c r="B96" s="80"/>
      <c r="C96" s="80"/>
    </row>
    <row r="97" spans="1:7" s="75" customFormat="1" ht="56.5" thickBot="1" x14ac:dyDescent="0.4">
      <c r="A97" s="73" t="s">
        <v>30</v>
      </c>
      <c r="B97" s="74" t="s">
        <v>33</v>
      </c>
      <c r="C97" s="74" t="s">
        <v>62</v>
      </c>
      <c r="D97" s="74" t="s">
        <v>31</v>
      </c>
      <c r="E97" s="74" t="s">
        <v>32</v>
      </c>
      <c r="G97" s="76" t="s">
        <v>61</v>
      </c>
    </row>
    <row r="98" spans="1:7" s="75" customFormat="1" ht="42.5" thickBot="1" x14ac:dyDescent="0.4">
      <c r="A98" s="77" t="s">
        <v>4</v>
      </c>
      <c r="B98" s="78" t="s">
        <v>37</v>
      </c>
      <c r="C98" s="78" t="s">
        <v>64</v>
      </c>
      <c r="D98" s="78">
        <v>22</v>
      </c>
      <c r="E98" s="78">
        <v>2</v>
      </c>
    </row>
    <row r="99" spans="1:7" s="75" customFormat="1" ht="28.5" thickBot="1" x14ac:dyDescent="0.4">
      <c r="A99" s="77" t="s">
        <v>8</v>
      </c>
      <c r="B99" s="78" t="s">
        <v>42</v>
      </c>
      <c r="C99" s="78" t="s">
        <v>71</v>
      </c>
      <c r="D99" s="78">
        <v>21</v>
      </c>
      <c r="E99" s="78">
        <v>3</v>
      </c>
    </row>
    <row r="100" spans="1:7" s="75" customFormat="1" ht="28.5" thickBot="1" x14ac:dyDescent="0.4">
      <c r="A100" s="77" t="s">
        <v>13</v>
      </c>
      <c r="B100" s="78" t="s">
        <v>48</v>
      </c>
      <c r="C100" s="78" t="s">
        <v>67</v>
      </c>
      <c r="D100" s="78">
        <v>20</v>
      </c>
      <c r="E100" s="78">
        <v>4</v>
      </c>
    </row>
    <row r="101" spans="1:7" s="75" customFormat="1" ht="28.5" thickBot="1" x14ac:dyDescent="0.4">
      <c r="A101" s="77" t="s">
        <v>29</v>
      </c>
      <c r="B101" s="78" t="s">
        <v>60</v>
      </c>
      <c r="C101" s="78" t="s">
        <v>76</v>
      </c>
      <c r="D101" s="78">
        <v>13</v>
      </c>
      <c r="E101" s="78">
        <v>11</v>
      </c>
    </row>
    <row r="102" spans="1:7" s="81" customFormat="1" x14ac:dyDescent="0.35">
      <c r="A102" s="80"/>
      <c r="B102" s="80"/>
      <c r="C102" s="82" t="s">
        <v>78</v>
      </c>
      <c r="D102" s="81">
        <f>AVERAGE(D98:D101)</f>
        <v>19</v>
      </c>
    </row>
    <row r="103" spans="1:7" s="81" customFormat="1" x14ac:dyDescent="0.35">
      <c r="A103" s="80"/>
      <c r="B103" s="80"/>
      <c r="C103" s="82" t="s">
        <v>0</v>
      </c>
      <c r="D103" s="81">
        <f>_xlfn.STDEV.S(D98:D101)</f>
        <v>4.0824829046386304</v>
      </c>
    </row>
    <row r="105" spans="1:7" s="65" customFormat="1" ht="36.5" thickBot="1" x14ac:dyDescent="0.85">
      <c r="A105" s="83" t="s">
        <v>84</v>
      </c>
      <c r="B105" s="64"/>
      <c r="C105" s="64"/>
    </row>
    <row r="106" spans="1:7" s="86" customFormat="1" ht="56.5" thickBot="1" x14ac:dyDescent="0.4">
      <c r="A106" s="84" t="s">
        <v>30</v>
      </c>
      <c r="B106" s="85" t="s">
        <v>33</v>
      </c>
      <c r="C106" s="85" t="s">
        <v>62</v>
      </c>
      <c r="D106" s="85" t="s">
        <v>31</v>
      </c>
      <c r="E106" s="85" t="s">
        <v>32</v>
      </c>
      <c r="G106" s="87" t="s">
        <v>61</v>
      </c>
    </row>
    <row r="107" spans="1:7" s="86" customFormat="1" ht="84.5" thickBot="1" x14ac:dyDescent="0.4">
      <c r="A107" s="88" t="s">
        <v>7</v>
      </c>
      <c r="B107" s="89" t="s">
        <v>41</v>
      </c>
      <c r="C107" s="89" t="s">
        <v>66</v>
      </c>
      <c r="D107" s="89">
        <v>21</v>
      </c>
      <c r="E107" s="89">
        <v>3</v>
      </c>
    </row>
    <row r="108" spans="1:7" s="86" customFormat="1" ht="28.5" thickBot="1" x14ac:dyDescent="0.4">
      <c r="A108" s="88" t="s">
        <v>13</v>
      </c>
      <c r="B108" s="89" t="s">
        <v>48</v>
      </c>
      <c r="C108" s="89" t="s">
        <v>67</v>
      </c>
      <c r="D108" s="89">
        <v>20</v>
      </c>
      <c r="E108" s="89">
        <v>4</v>
      </c>
    </row>
    <row r="109" spans="1:7" s="86" customFormat="1" ht="28.5" thickBot="1" x14ac:dyDescent="0.4">
      <c r="A109" s="88" t="s">
        <v>16</v>
      </c>
      <c r="B109" s="89" t="s">
        <v>51</v>
      </c>
      <c r="C109" s="89" t="s">
        <v>68</v>
      </c>
      <c r="D109" s="89">
        <v>19</v>
      </c>
      <c r="E109" s="89">
        <v>5</v>
      </c>
    </row>
    <row r="110" spans="1:7" s="86" customFormat="1" ht="28.5" thickBot="1" x14ac:dyDescent="0.4">
      <c r="A110" s="88" t="s">
        <v>18</v>
      </c>
      <c r="B110" s="89" t="s">
        <v>53</v>
      </c>
      <c r="C110" s="89" t="s">
        <v>69</v>
      </c>
      <c r="D110" s="89">
        <v>18</v>
      </c>
      <c r="E110" s="89">
        <v>6</v>
      </c>
    </row>
    <row r="111" spans="1:7" s="86" customFormat="1" ht="28.5" thickBot="1" x14ac:dyDescent="0.4">
      <c r="A111" s="88" t="s">
        <v>23</v>
      </c>
      <c r="B111" s="89" t="s">
        <v>36</v>
      </c>
      <c r="C111" s="89" t="s">
        <v>69</v>
      </c>
      <c r="D111" s="89">
        <v>16</v>
      </c>
      <c r="E111" s="89">
        <v>8</v>
      </c>
    </row>
    <row r="112" spans="1:7" s="86" customFormat="1" ht="56.5" thickBot="1" x14ac:dyDescent="0.4">
      <c r="A112" s="88" t="s">
        <v>27</v>
      </c>
      <c r="B112" s="89" t="s">
        <v>58</v>
      </c>
      <c r="C112" s="89" t="s">
        <v>75</v>
      </c>
      <c r="D112" s="89">
        <v>14</v>
      </c>
      <c r="E112" s="89">
        <v>10</v>
      </c>
    </row>
    <row r="113" spans="1:5" s="86" customFormat="1" ht="28.5" thickBot="1" x14ac:dyDescent="0.4">
      <c r="A113" s="88" t="s">
        <v>28</v>
      </c>
      <c r="B113" s="89" t="s">
        <v>59</v>
      </c>
      <c r="C113" s="89" t="s">
        <v>69</v>
      </c>
      <c r="D113" s="89">
        <v>14</v>
      </c>
      <c r="E113" s="89">
        <v>10</v>
      </c>
    </row>
    <row r="114" spans="1:5" s="65" customFormat="1" x14ac:dyDescent="0.35">
      <c r="A114" s="64"/>
      <c r="B114" s="64"/>
      <c r="C114" s="90" t="s">
        <v>78</v>
      </c>
      <c r="D114" s="65">
        <f>AVERAGE(D107:D113)</f>
        <v>17.428571428571427</v>
      </c>
    </row>
    <row r="115" spans="1:5" s="65" customFormat="1" x14ac:dyDescent="0.35">
      <c r="A115" s="64"/>
      <c r="B115" s="64"/>
      <c r="C115" s="90" t="s">
        <v>0</v>
      </c>
      <c r="D115" s="65">
        <f>_xlfn.STDEV.S(D107:D113)</f>
        <v>2.8199966227605597</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Crowd-sourcing priorities</vt:lpstr>
    </vt:vector>
  </TitlesOfParts>
  <Company>University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Rieger, Aggie</dc:creator>
  <cp:lastModifiedBy>Rieger, Aggie</cp:lastModifiedBy>
  <dcterms:created xsi:type="dcterms:W3CDTF">2024-05-03T15:55:52Z</dcterms:created>
  <dcterms:modified xsi:type="dcterms:W3CDTF">2024-06-15T02:26:41Z</dcterms:modified>
</cp:coreProperties>
</file>